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uckvandenberg/Desktop/Skills for empowerment /"/>
    </mc:Choice>
  </mc:AlternateContent>
  <xr:revisionPtr revIDLastSave="0" documentId="8_{EAB1C49A-7CEA-2549-99F0-FAC78497F1CB}" xr6:coauthVersionLast="47" xr6:coauthVersionMax="47" xr10:uidLastSave="{00000000-0000-0000-0000-000000000000}"/>
  <bookViews>
    <workbookView xWindow="0" yWindow="500" windowWidth="28800" windowHeight="16520" xr2:uid="{5D7984D5-2EBC-DB43-8742-F2FD024768D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2" i="1"/>
  <c r="E6" i="1"/>
  <c r="E19" i="1" s="1"/>
  <c r="C19" i="1"/>
  <c r="C20" i="1" l="1"/>
</calcChain>
</file>

<file path=xl/sharedStrings.xml><?xml version="1.0" encoding="utf-8"?>
<sst xmlns="http://schemas.openxmlformats.org/spreadsheetml/2006/main" count="16" uniqueCount="16">
  <si>
    <t>INKOMSTEN</t>
  </si>
  <si>
    <t>Vliegtiket Sabrina van Bemmelen, vliegtickets.nl</t>
  </si>
  <si>
    <t>Donering KEPLEVID (op prive rekening PUCK ivm nog niet geopende rekening)</t>
  </si>
  <si>
    <t>UITGAVEN</t>
  </si>
  <si>
    <t>Flevium Notariaat, 202503438</t>
  </si>
  <si>
    <t>TOTAAL</t>
  </si>
  <si>
    <t>In KAS</t>
  </si>
  <si>
    <t xml:space="preserve">Administratie 2026, Stichting Skills for Gambia </t>
  </si>
  <si>
    <t>BTW</t>
  </si>
  <si>
    <t>KVK 260038062</t>
  </si>
  <si>
    <t>Vliegticket Caroline (Oorspronkelijke datum 31/10)</t>
  </si>
  <si>
    <t>Vista Print, Visite kaartjes</t>
  </si>
  <si>
    <t>Vista Print, visite kaartjes Lamin</t>
  </si>
  <si>
    <t>Transport kosten Lamin</t>
  </si>
  <si>
    <t>(Nog te verwachten inkomen na toekenning ANBI Code: 20.000 euro)</t>
  </si>
  <si>
    <t>KVK Uitreksel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</si>
</sst>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" fontId="0" fillId="0" borderId="0" xfId="0" applyNumberFormat="1"/>
    <xf numFmtId="0" fontId="1" fillId="0" borderId="0" xfId="0" applyFont="1"/>
    <xf numFmtId="0" fontId="0" fillId="2" borderId="0" xfId="0" applyFill="1"/>
    <xf numFmtId="0" fontId="3" fillId="0" borderId="0" xfId="0" applyFont="1"/>
    <xf numFmtId="2" fontId="0" fillId="0" borderId="0" xfId="0" applyNumberFormat="1"/>
    <xf numFmtId="16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BC54-7EAC-354A-9BBC-C502C8B902A6}">
  <dimension ref="A1:E20"/>
  <sheetViews>
    <sheetView tabSelected="1" workbookViewId="0">
      <selection activeCell="D20" sqref="D20"/>
    </sheetView>
  </sheetViews>
  <sheetFormatPr baseColWidth="10" defaultRowHeight="16" x14ac:dyDescent="0.2"/>
  <cols>
    <col min="1" max="1" width="68.5" bestFit="1" customWidth="1"/>
    <col min="2" max="2" width="15.83203125" customWidth="1"/>
    <col min="3" max="3" width="11.33203125" bestFit="1" customWidth="1"/>
  </cols>
  <sheetData>
    <row r="1" spans="1:5" ht="26" x14ac:dyDescent="0.3">
      <c r="A1" s="5" t="s">
        <v>7</v>
      </c>
      <c r="B1" s="1"/>
    </row>
    <row r="3" spans="1:5" x14ac:dyDescent="0.2">
      <c r="C3" s="3" t="s">
        <v>0</v>
      </c>
      <c r="D3" s="3" t="s">
        <v>3</v>
      </c>
      <c r="E3" t="s">
        <v>8</v>
      </c>
    </row>
    <row r="5" spans="1:5" x14ac:dyDescent="0.2">
      <c r="A5" t="s">
        <v>4</v>
      </c>
      <c r="B5" s="7">
        <v>46042</v>
      </c>
      <c r="D5">
        <v>484.94</v>
      </c>
    </row>
    <row r="6" spans="1:5" x14ac:dyDescent="0.2">
      <c r="A6" t="s">
        <v>11</v>
      </c>
      <c r="B6" s="7">
        <v>46056</v>
      </c>
      <c r="D6">
        <v>46.93</v>
      </c>
      <c r="E6" s="6">
        <f>D6/121*21</f>
        <v>8.1448760330578516</v>
      </c>
    </row>
    <row r="7" spans="1:5" x14ac:dyDescent="0.2">
      <c r="A7" t="s">
        <v>9</v>
      </c>
      <c r="B7" s="7">
        <v>46052</v>
      </c>
      <c r="D7">
        <v>85.15</v>
      </c>
      <c r="E7" s="6"/>
    </row>
    <row r="8" spans="1:5" x14ac:dyDescent="0.2">
      <c r="A8" t="s">
        <v>2</v>
      </c>
      <c r="B8" s="7">
        <v>46058</v>
      </c>
      <c r="C8">
        <v>3500</v>
      </c>
      <c r="E8" s="6"/>
    </row>
    <row r="9" spans="1:5" x14ac:dyDescent="0.2">
      <c r="A9" t="s">
        <v>1</v>
      </c>
      <c r="B9" s="7">
        <v>46058</v>
      </c>
      <c r="D9">
        <v>1059.1600000000001</v>
      </c>
      <c r="E9" s="6"/>
    </row>
    <row r="10" spans="1:5" x14ac:dyDescent="0.2">
      <c r="A10" t="s">
        <v>10</v>
      </c>
      <c r="B10" s="7">
        <v>46058</v>
      </c>
      <c r="D10">
        <v>1910</v>
      </c>
      <c r="E10" s="6"/>
    </row>
    <row r="11" spans="1:5" x14ac:dyDescent="0.2">
      <c r="A11" t="s">
        <v>13</v>
      </c>
      <c r="B11" s="7">
        <v>46074</v>
      </c>
      <c r="D11">
        <v>300</v>
      </c>
      <c r="E11" s="6"/>
    </row>
    <row r="12" spans="1:5" x14ac:dyDescent="0.2">
      <c r="A12" t="s">
        <v>12</v>
      </c>
      <c r="B12" s="7">
        <v>46105</v>
      </c>
      <c r="D12">
        <v>56.98</v>
      </c>
      <c r="E12" s="6">
        <f t="shared" ref="E12" si="0">D12/121*21</f>
        <v>9.8890909090909087</v>
      </c>
    </row>
    <row r="13" spans="1:5" x14ac:dyDescent="0.2">
      <c r="A13" t="s">
        <v>15</v>
      </c>
      <c r="B13" s="7">
        <v>46105</v>
      </c>
      <c r="D13">
        <v>9.6</v>
      </c>
    </row>
    <row r="14" spans="1:5" x14ac:dyDescent="0.2">
      <c r="B14" s="2"/>
    </row>
    <row r="15" spans="1:5" x14ac:dyDescent="0.2">
      <c r="B15" s="2"/>
    </row>
    <row r="16" spans="1:5" x14ac:dyDescent="0.2">
      <c r="A16" t="s">
        <v>14</v>
      </c>
    </row>
    <row r="19" spans="2:5" x14ac:dyDescent="0.2">
      <c r="B19" s="3" t="s">
        <v>5</v>
      </c>
      <c r="C19">
        <f>C8</f>
        <v>3500</v>
      </c>
      <c r="D19">
        <f>SUM(D5:D18)</f>
        <v>3952.76</v>
      </c>
      <c r="E19" s="6">
        <f>SUM(E5:E18)</f>
        <v>18.033966942148759</v>
      </c>
    </row>
    <row r="20" spans="2:5" x14ac:dyDescent="0.2">
      <c r="B20" s="4" t="s">
        <v>6</v>
      </c>
      <c r="C20">
        <f>C19-D19</f>
        <v>-452.76000000000022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 van den berg</dc:creator>
  <cp:lastModifiedBy>puck van den berg</cp:lastModifiedBy>
  <dcterms:created xsi:type="dcterms:W3CDTF">2026-02-05T11:29:22Z</dcterms:created>
  <dcterms:modified xsi:type="dcterms:W3CDTF">2026-03-24T20:08:29Z</dcterms:modified>
</cp:coreProperties>
</file>